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Ris_Class\"/>
    </mc:Choice>
  </mc:AlternateContent>
  <xr:revisionPtr revIDLastSave="0" documentId="13_ncr:1_{1C3128FC-DB55-43F2-8271-F052415342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Sheet1!$H$1:$S$104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6" i="1" l="1"/>
  <c r="T55" i="1"/>
  <c r="T54" i="1"/>
  <c r="T53" i="1"/>
  <c r="T52" i="1"/>
  <c r="T51" i="1"/>
  <c r="T33" i="1"/>
  <c r="T32" i="1"/>
  <c r="T31" i="1"/>
  <c r="T30" i="1"/>
  <c r="T29" i="1"/>
  <c r="T28" i="1"/>
  <c r="T16" i="1"/>
  <c r="T15" i="1"/>
  <c r="T14" i="1"/>
  <c r="T13" i="1"/>
  <c r="T12" i="1"/>
  <c r="T11" i="1"/>
  <c r="T10" i="1"/>
  <c r="T9" i="1"/>
  <c r="T8" i="1"/>
  <c r="T7" i="1"/>
  <c r="T6" i="1"/>
  <c r="T5" i="1"/>
</calcChain>
</file>

<file path=xl/sharedStrings.xml><?xml version="1.0" encoding="utf-8"?>
<sst xmlns="http://schemas.openxmlformats.org/spreadsheetml/2006/main" count="209" uniqueCount="112">
  <si>
    <t>CLASSIFICHE</t>
  </si>
  <si>
    <t>SERIE A</t>
  </si>
  <si>
    <t>Pu</t>
  </si>
  <si>
    <t>Gi</t>
  </si>
  <si>
    <t>Vi</t>
  </si>
  <si>
    <t>Pa</t>
  </si>
  <si>
    <t>Pe</t>
  </si>
  <si>
    <t>Gf</t>
  </si>
  <si>
    <t>Gs</t>
  </si>
  <si>
    <t>Tot Sq.</t>
  </si>
  <si>
    <t>PROSSIMO TURNO</t>
  </si>
  <si>
    <t>Fantamedia</t>
  </si>
  <si>
    <t>SERIE B</t>
  </si>
  <si>
    <t/>
  </si>
  <si>
    <t>SERIE C</t>
  </si>
  <si>
    <t>====================================</t>
  </si>
  <si>
    <t>F</t>
  </si>
  <si>
    <t>1°</t>
  </si>
  <si>
    <t>2°</t>
  </si>
  <si>
    <t>3°</t>
  </si>
  <si>
    <t>4°</t>
  </si>
  <si>
    <t>5°</t>
  </si>
  <si>
    <t>6°</t>
  </si>
  <si>
    <t>7°</t>
  </si>
  <si>
    <t>8°</t>
  </si>
  <si>
    <t>9°</t>
  </si>
  <si>
    <t>10°</t>
  </si>
  <si>
    <t>11°</t>
  </si>
  <si>
    <t>12°</t>
  </si>
  <si>
    <t>RISULTATI</t>
  </si>
  <si>
    <t>FFC ANGELO DOMENGHINI</t>
  </si>
  <si>
    <t>ANDREAS</t>
  </si>
  <si>
    <t xml:space="preserve">ANDREAS                </t>
  </si>
  <si>
    <t>A TUTTA CALLARA</t>
  </si>
  <si>
    <t>CICCILLO</t>
  </si>
  <si>
    <t xml:space="preserve">FFC ANGELO DOMENGHINI  </t>
  </si>
  <si>
    <t>AC MORRONE</t>
  </si>
  <si>
    <t>JUNIORT</t>
  </si>
  <si>
    <t xml:space="preserve">AC MORRONE             </t>
  </si>
  <si>
    <t>TROPEA</t>
  </si>
  <si>
    <t>MARIANNA</t>
  </si>
  <si>
    <t xml:space="preserve">MARIANNA               </t>
  </si>
  <si>
    <t>TORI BRIANZOLI</t>
  </si>
  <si>
    <t>NEAPOLIS</t>
  </si>
  <si>
    <t xml:space="preserve">JUNIORT                </t>
  </si>
  <si>
    <t>REAL BUGGY</t>
  </si>
  <si>
    <t>RASTA ZETA</t>
  </si>
  <si>
    <t xml:space="preserve">REAL BUGGY             </t>
  </si>
  <si>
    <t xml:space="preserve">RASTA ZETA             </t>
  </si>
  <si>
    <t xml:space="preserve">TROPEA                 </t>
  </si>
  <si>
    <t xml:space="preserve">A TUTTA CALLARA        </t>
  </si>
  <si>
    <t>ISOLA CHE NON CE</t>
  </si>
  <si>
    <t>EL NINO FC</t>
  </si>
  <si>
    <t xml:space="preserve">MOMENTI DI GLORIA FMC  </t>
  </si>
  <si>
    <t>ACRESE</t>
  </si>
  <si>
    <t>HIC SUNT FERAE</t>
  </si>
  <si>
    <t xml:space="preserve">UDI ONE                </t>
  </si>
  <si>
    <t>BETIS SEVILLA</t>
  </si>
  <si>
    <t>LA MUCONE</t>
  </si>
  <si>
    <t xml:space="preserve">ISOLA CHE NON CE       </t>
  </si>
  <si>
    <t>UDI ONE</t>
  </si>
  <si>
    <t>MOMENTI DI GLORIA FMC</t>
  </si>
  <si>
    <t>SWANSEA</t>
  </si>
  <si>
    <t>NORTH COCKS</t>
  </si>
  <si>
    <t>SOLSBURY HILL FC</t>
  </si>
  <si>
    <t>REAL GRIFO</t>
  </si>
  <si>
    <t>DREAM TIN TEAM</t>
  </si>
  <si>
    <t>CAVESE</t>
  </si>
  <si>
    <t>ATLETICO PIGROTTO</t>
  </si>
  <si>
    <t>COSENZA</t>
  </si>
  <si>
    <t>BRUDYLEGHORN</t>
  </si>
  <si>
    <t>FFC MARIO CORSO</t>
  </si>
  <si>
    <t>TEAM ENO</t>
  </si>
  <si>
    <t>FIORENTINA</t>
  </si>
  <si>
    <t>STROMBOLI</t>
  </si>
  <si>
    <t>LIVELE</t>
  </si>
  <si>
    <t>MARUEGO BOYS</t>
  </si>
  <si>
    <t>A2025-2026</t>
  </si>
  <si>
    <t xml:space="preserve">ACRESE                 </t>
  </si>
  <si>
    <t xml:space="preserve">SWANSEA                </t>
  </si>
  <si>
    <t xml:space="preserve">NORTH COCKS            </t>
  </si>
  <si>
    <t xml:space="preserve">ATLETICO PIGROTTO      </t>
  </si>
  <si>
    <t xml:space="preserve">BRUDYLEGHORN           </t>
  </si>
  <si>
    <t xml:space="preserve">CICCILLO               </t>
  </si>
  <si>
    <t xml:space="preserve">COSENZA                </t>
  </si>
  <si>
    <t xml:space="preserve">LA MUCONE              </t>
  </si>
  <si>
    <t xml:space="preserve">TORI BRIANZOLI         </t>
  </si>
  <si>
    <t xml:space="preserve">STROMBOLI              </t>
  </si>
  <si>
    <t xml:space="preserve">REAL GRIFO             </t>
  </si>
  <si>
    <t xml:space="preserve">NEAPOLIS               </t>
  </si>
  <si>
    <t xml:space="preserve">BETIS SEVILLA       </t>
  </si>
  <si>
    <t xml:space="preserve">CAVESE              </t>
  </si>
  <si>
    <t xml:space="preserve">DREAM TIN TEAM      </t>
  </si>
  <si>
    <t xml:space="preserve">EL NINO FC          </t>
  </si>
  <si>
    <t>LA VECCHIA GUARDIA</t>
  </si>
  <si>
    <t xml:space="preserve">FFC MARIO CORSO     </t>
  </si>
  <si>
    <t xml:space="preserve">FIORENTINA          </t>
  </si>
  <si>
    <t xml:space="preserve">TEAM ENO            </t>
  </si>
  <si>
    <t xml:space="preserve">SOLSBURY HILL FC    </t>
  </si>
  <si>
    <t xml:space="preserve">MARUEGO BOYS        </t>
  </si>
  <si>
    <t xml:space="preserve">LIVELE              </t>
  </si>
  <si>
    <t xml:space="preserve">LA VECCHIA GUARDIA  </t>
  </si>
  <si>
    <t xml:space="preserve">HIC SUNT FERAE      </t>
  </si>
  <si>
    <t xml:space="preserve"> ** RETROCESSO IN SERIE C</t>
  </si>
  <si>
    <t xml:space="preserve"> ** PROMOSSO IN SERIE A</t>
  </si>
  <si>
    <t>CICCILLO 2 PUNTI DI PENALIZZAZIONE</t>
  </si>
  <si>
    <t>Giornata n.  33  -  10/5/2026</t>
  </si>
  <si>
    <t xml:space="preserve"> ** RETROCESSO IN SERIE B</t>
  </si>
  <si>
    <t xml:space="preserve"> ** PROMOSSO IN SERIE B</t>
  </si>
  <si>
    <t>TEAM ENO - LA VECCHIA GUARDIA 0 - 0 (62,00 - 63,50)</t>
  </si>
  <si>
    <t xml:space="preserve"> ** CAMPIONE DI LEGA</t>
  </si>
  <si>
    <t>Giornata n.  34  -  0/1/1900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</si>
</sst>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2">
    <font>
      <sz val="10"/>
      <name val="Arial"/>
    </font>
    <font>
      <sz val="8"/>
      <name val="Antique Olive"/>
      <family val="2"/>
    </font>
    <font>
      <sz val="8"/>
      <color indexed="15"/>
      <name val="Antique Olive"/>
      <family val="2"/>
    </font>
    <font>
      <u/>
      <sz val="8"/>
      <name val="Antique Olive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color indexed="13"/>
      <name val="Arial"/>
      <family val="2"/>
    </font>
    <font>
      <sz val="8"/>
      <color indexed="13"/>
      <name val="Arial"/>
      <family val="2"/>
    </font>
    <font>
      <sz val="8"/>
      <color indexed="12"/>
      <name val="Arial"/>
      <family val="2"/>
    </font>
    <font>
      <sz val="8"/>
      <color indexed="53"/>
      <name val="Arial"/>
      <family val="2"/>
    </font>
    <font>
      <sz val="8"/>
      <color indexed="10"/>
      <name val="Arial"/>
      <family val="2"/>
    </font>
    <font>
      <sz val="8"/>
      <color indexed="10"/>
      <name val="Antique Olive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b/>
      <sz val="12"/>
      <color theme="0"/>
      <name val="Times New Roman"/>
      <family val="1"/>
    </font>
    <font>
      <sz val="10"/>
      <color indexed="10"/>
      <name val="Calibri"/>
      <family val="2"/>
      <scheme val="minor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4" fontId="9" fillId="2" borderId="1" xfId="0" applyNumberFormat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Continuous" vertical="center"/>
    </xf>
    <xf numFmtId="164" fontId="10" fillId="2" borderId="3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left" vertical="center"/>
    </xf>
    <xf numFmtId="164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8" fillId="0" borderId="5" xfId="0" applyFont="1" applyBorder="1"/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13" fillId="0" borderId="7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9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2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8" fillId="0" borderId="5" xfId="0" applyNumberFormat="1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3" borderId="0" xfId="0" applyFont="1" applyFill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V71"/>
  <sheetViews>
    <sheetView tabSelected="1" workbookViewId="0"/>
  </sheetViews>
  <sheetFormatPr defaultColWidth="9.08984375" defaultRowHeight="13"/>
  <cols>
    <col min="1" max="1" width="6.453125" customWidth="1"/>
    <col min="2" max="2" width="17.90625" bestFit="1" customWidth="1"/>
    <col min="3" max="3" width="3.08984375" customWidth="1"/>
    <col min="4" max="4" width="2.6328125" customWidth="1"/>
    <col min="5" max="5" width="16.453125" customWidth="1"/>
    <col min="6" max="6" width="5.54296875" customWidth="1"/>
    <col min="7" max="7" width="18.6328125" style="63" customWidth="1"/>
    <col min="8" max="8" width="3.90625" customWidth="1"/>
    <col min="9" max="9" width="23.453125" customWidth="1"/>
    <col min="10" max="10" width="3.36328125" bestFit="1" customWidth="1"/>
    <col min="11" max="12" width="2.6328125" bestFit="1" customWidth="1"/>
    <col min="13" max="13" width="3" bestFit="1" customWidth="1"/>
    <col min="14" max="14" width="3.08984375" bestFit="1" customWidth="1"/>
    <col min="15" max="15" width="2.6328125" bestFit="1" customWidth="1"/>
    <col min="16" max="16" width="3.36328125" bestFit="1" customWidth="1"/>
    <col min="17" max="17" width="6.6328125" bestFit="1" customWidth="1"/>
    <col min="18" max="18" width="10.08984375" bestFit="1" customWidth="1"/>
    <col min="19" max="19" width="4.08984375" style="3" customWidth="1"/>
    <col min="20" max="20" width="12.08984375" style="1" hidden="1" customWidth="1"/>
    <col min="21" max="16384" width="9.08984375" style="1"/>
  </cols>
  <sheetData>
    <row r="1" spans="1:22" s="2" customFormat="1" ht="12.75" customHeight="1">
      <c r="A1" s="8" t="s">
        <v>29</v>
      </c>
      <c r="B1"/>
      <c r="C1"/>
      <c r="D1"/>
      <c r="E1" s="9" t="s">
        <v>13</v>
      </c>
      <c r="F1"/>
      <c r="G1" s="63" t="s">
        <v>13</v>
      </c>
      <c r="H1" s="8" t="s">
        <v>0</v>
      </c>
      <c r="I1" s="8"/>
      <c r="J1" s="64" t="s">
        <v>109</v>
      </c>
      <c r="K1" s="8"/>
      <c r="L1" s="8"/>
      <c r="M1" s="8"/>
      <c r="N1" s="8"/>
      <c r="O1" s="8"/>
      <c r="P1" s="8"/>
      <c r="Q1" s="8"/>
      <c r="R1" s="8"/>
      <c r="S1" s="3"/>
    </row>
    <row r="2" spans="1:22" ht="12.75" customHeight="1">
      <c r="B2" s="62" t="s">
        <v>16</v>
      </c>
      <c r="E2" t="s">
        <v>13</v>
      </c>
      <c r="H2" s="8"/>
      <c r="J2" s="10"/>
      <c r="K2" s="8"/>
      <c r="L2" s="11"/>
      <c r="M2" s="8"/>
      <c r="N2" s="10"/>
      <c r="O2" s="12"/>
      <c r="P2" s="12"/>
      <c r="Q2" s="13"/>
      <c r="R2" s="14" t="s">
        <v>77</v>
      </c>
      <c r="T2" s="7"/>
    </row>
    <row r="3" spans="1:22" s="5" customFormat="1" ht="12.75" customHeight="1">
      <c r="A3"/>
      <c r="B3"/>
      <c r="C3"/>
      <c r="D3"/>
      <c r="E3"/>
      <c r="F3"/>
      <c r="G3" s="63" t="s">
        <v>1</v>
      </c>
      <c r="H3" s="15"/>
      <c r="I3" s="15"/>
      <c r="J3" s="15"/>
      <c r="K3" s="15"/>
      <c r="L3" s="15"/>
      <c r="M3" s="15"/>
      <c r="N3" s="15"/>
      <c r="O3" s="15"/>
      <c r="P3" s="15"/>
      <c r="Q3" s="16"/>
      <c r="R3" s="14"/>
      <c r="S3" s="4"/>
      <c r="T3" s="7"/>
    </row>
    <row r="4" spans="1:22" ht="12.75" customHeight="1">
      <c r="A4" s="17" t="s">
        <v>106</v>
      </c>
      <c r="B4" s="18"/>
      <c r="C4" s="19"/>
      <c r="D4" s="18"/>
      <c r="E4" s="18"/>
      <c r="F4" s="20"/>
      <c r="H4" s="21" t="s">
        <v>1</v>
      </c>
      <c r="I4" s="22"/>
      <c r="J4" s="23" t="s">
        <v>2</v>
      </c>
      <c r="K4" s="24" t="s">
        <v>3</v>
      </c>
      <c r="L4" s="23" t="s">
        <v>4</v>
      </c>
      <c r="M4" s="23" t="s">
        <v>5</v>
      </c>
      <c r="N4" s="24" t="s">
        <v>6</v>
      </c>
      <c r="O4" s="23" t="s">
        <v>7</v>
      </c>
      <c r="P4" s="23" t="s">
        <v>8</v>
      </c>
      <c r="Q4" s="23" t="s">
        <v>9</v>
      </c>
      <c r="R4" s="25" t="s">
        <v>11</v>
      </c>
    </row>
    <row r="5" spans="1:22" ht="12.75" customHeight="1">
      <c r="A5" s="26">
        <v>64.5</v>
      </c>
      <c r="B5" s="27" t="s">
        <v>36</v>
      </c>
      <c r="C5" s="28">
        <v>0</v>
      </c>
      <c r="D5" s="28">
        <v>0</v>
      </c>
      <c r="E5" s="29" t="s">
        <v>37</v>
      </c>
      <c r="F5" s="26">
        <v>63.5</v>
      </c>
      <c r="G5" s="63" t="s">
        <v>110</v>
      </c>
      <c r="H5" s="30" t="s">
        <v>17</v>
      </c>
      <c r="I5" s="31" t="s">
        <v>80</v>
      </c>
      <c r="J5" s="32">
        <v>58</v>
      </c>
      <c r="K5" s="33">
        <v>33</v>
      </c>
      <c r="L5" s="34">
        <v>17</v>
      </c>
      <c r="M5" s="34">
        <v>7</v>
      </c>
      <c r="N5" s="34">
        <v>9</v>
      </c>
      <c r="O5" s="35">
        <v>56</v>
      </c>
      <c r="P5" s="35">
        <v>42</v>
      </c>
      <c r="Q5" s="36">
        <v>2364.5</v>
      </c>
      <c r="R5" s="37">
        <v>71.650000000000006</v>
      </c>
      <c r="T5" s="1" t="str">
        <f>IF(C5&amp;D5&lt;&gt;E5&amp;F5,"errore","")</f>
        <v>errore</v>
      </c>
      <c r="V5" s="55"/>
    </row>
    <row r="6" spans="1:22" ht="12.75" customHeight="1">
      <c r="A6" s="26">
        <v>75.5</v>
      </c>
      <c r="B6" s="27" t="s">
        <v>54</v>
      </c>
      <c r="C6" s="28">
        <v>2</v>
      </c>
      <c r="D6" s="28">
        <v>0</v>
      </c>
      <c r="E6" s="29" t="s">
        <v>31</v>
      </c>
      <c r="F6" s="26">
        <v>61.5</v>
      </c>
      <c r="H6" s="38" t="s">
        <v>18</v>
      </c>
      <c r="I6" s="31" t="s">
        <v>59</v>
      </c>
      <c r="J6" s="32">
        <v>57</v>
      </c>
      <c r="K6" s="33">
        <v>33</v>
      </c>
      <c r="L6" s="34">
        <v>17</v>
      </c>
      <c r="M6" s="34">
        <v>6</v>
      </c>
      <c r="N6" s="34">
        <v>10</v>
      </c>
      <c r="O6" s="35">
        <v>52</v>
      </c>
      <c r="P6" s="35">
        <v>38</v>
      </c>
      <c r="Q6" s="36">
        <v>2345.5</v>
      </c>
      <c r="R6" s="37">
        <v>71.08</v>
      </c>
      <c r="T6" s="1" t="str">
        <f t="shared" ref="T6:T16" si="0">IF(C6&amp;D6&lt;&gt;E6&amp;F6,"errore","")</f>
        <v>errore</v>
      </c>
    </row>
    <row r="7" spans="1:22" ht="12.75" customHeight="1">
      <c r="A7" s="26">
        <v>67.5</v>
      </c>
      <c r="B7" s="27" t="s">
        <v>51</v>
      </c>
      <c r="C7" s="28">
        <v>1</v>
      </c>
      <c r="D7" s="28">
        <v>5</v>
      </c>
      <c r="E7" s="29" t="s">
        <v>30</v>
      </c>
      <c r="F7" s="26">
        <v>86.5</v>
      </c>
      <c r="H7" s="38" t="s">
        <v>19</v>
      </c>
      <c r="I7" s="31" t="s">
        <v>35</v>
      </c>
      <c r="J7" s="32">
        <v>52</v>
      </c>
      <c r="K7" s="33">
        <v>33</v>
      </c>
      <c r="L7" s="34">
        <v>15</v>
      </c>
      <c r="M7" s="34">
        <v>7</v>
      </c>
      <c r="N7" s="34">
        <v>11</v>
      </c>
      <c r="O7" s="35">
        <v>51</v>
      </c>
      <c r="P7" s="35">
        <v>36</v>
      </c>
      <c r="Q7" s="36">
        <v>2316.5</v>
      </c>
      <c r="R7" s="37">
        <v>70.2</v>
      </c>
      <c r="T7" s="1" t="str">
        <f t="shared" si="0"/>
        <v>errore</v>
      </c>
    </row>
    <row r="8" spans="1:22" ht="12.75" customHeight="1">
      <c r="A8" s="26">
        <v>67</v>
      </c>
      <c r="B8" s="27" t="s">
        <v>45</v>
      </c>
      <c r="C8" s="28">
        <v>1</v>
      </c>
      <c r="D8" s="28">
        <v>2</v>
      </c>
      <c r="E8" s="29" t="s">
        <v>40</v>
      </c>
      <c r="F8" s="26">
        <v>74</v>
      </c>
      <c r="H8" s="38" t="s">
        <v>20</v>
      </c>
      <c r="I8" s="31" t="s">
        <v>78</v>
      </c>
      <c r="J8" s="32">
        <v>52</v>
      </c>
      <c r="K8" s="33">
        <v>33</v>
      </c>
      <c r="L8" s="34">
        <v>14</v>
      </c>
      <c r="M8" s="34">
        <v>10</v>
      </c>
      <c r="N8" s="34">
        <v>9</v>
      </c>
      <c r="O8" s="35">
        <v>49</v>
      </c>
      <c r="P8" s="35">
        <v>36</v>
      </c>
      <c r="Q8" s="36">
        <v>2309</v>
      </c>
      <c r="R8" s="37">
        <v>69.97</v>
      </c>
      <c r="T8" s="1" t="str">
        <f t="shared" si="0"/>
        <v>errore</v>
      </c>
      <c r="V8" s="55"/>
    </row>
    <row r="9" spans="1:22" ht="12.75" customHeight="1">
      <c r="A9" s="26">
        <v>69.5</v>
      </c>
      <c r="B9" s="27" t="s">
        <v>62</v>
      </c>
      <c r="C9" s="28">
        <v>1</v>
      </c>
      <c r="D9" s="28">
        <v>1</v>
      </c>
      <c r="E9" s="29" t="s">
        <v>46</v>
      </c>
      <c r="F9" s="26">
        <v>66</v>
      </c>
      <c r="H9" s="38" t="s">
        <v>21</v>
      </c>
      <c r="I9" s="31" t="s">
        <v>48</v>
      </c>
      <c r="J9" s="32">
        <v>50</v>
      </c>
      <c r="K9" s="33">
        <v>33</v>
      </c>
      <c r="L9" s="34">
        <v>13</v>
      </c>
      <c r="M9" s="34">
        <v>11</v>
      </c>
      <c r="N9" s="34">
        <v>9</v>
      </c>
      <c r="O9" s="35">
        <v>54</v>
      </c>
      <c r="P9" s="35">
        <v>40</v>
      </c>
      <c r="Q9" s="36">
        <v>2339</v>
      </c>
      <c r="R9" s="37">
        <v>70.88</v>
      </c>
      <c r="T9" s="1" t="str">
        <f t="shared" si="0"/>
        <v>errore</v>
      </c>
    </row>
    <row r="10" spans="1:22" ht="12.75" customHeight="1">
      <c r="A10" s="26">
        <v>73</v>
      </c>
      <c r="B10" s="27" t="s">
        <v>60</v>
      </c>
      <c r="C10" s="28">
        <v>2</v>
      </c>
      <c r="D10" s="28">
        <v>0</v>
      </c>
      <c r="E10" s="29" t="s">
        <v>63</v>
      </c>
      <c r="F10" s="26">
        <v>64.5</v>
      </c>
      <c r="H10" s="38" t="s">
        <v>22</v>
      </c>
      <c r="I10" s="31" t="s">
        <v>41</v>
      </c>
      <c r="J10" s="32">
        <v>45</v>
      </c>
      <c r="K10" s="33">
        <v>33</v>
      </c>
      <c r="L10" s="34">
        <v>13</v>
      </c>
      <c r="M10" s="34">
        <v>6</v>
      </c>
      <c r="N10" s="34">
        <v>14</v>
      </c>
      <c r="O10" s="35">
        <v>41</v>
      </c>
      <c r="P10" s="35">
        <v>48</v>
      </c>
      <c r="Q10" s="36">
        <v>2301</v>
      </c>
      <c r="R10" s="37">
        <v>69.73</v>
      </c>
      <c r="T10" s="1" t="str">
        <f t="shared" si="0"/>
        <v>errore</v>
      </c>
    </row>
    <row r="11" spans="1:22" ht="12.75" customHeight="1">
      <c r="H11" s="38" t="s">
        <v>23</v>
      </c>
      <c r="I11" s="31" t="s">
        <v>38</v>
      </c>
      <c r="J11" s="32">
        <v>42</v>
      </c>
      <c r="K11" s="33">
        <v>33</v>
      </c>
      <c r="L11" s="34">
        <v>11</v>
      </c>
      <c r="M11" s="34">
        <v>9</v>
      </c>
      <c r="N11" s="34">
        <v>13</v>
      </c>
      <c r="O11" s="35">
        <v>42</v>
      </c>
      <c r="P11" s="35">
        <v>51</v>
      </c>
      <c r="Q11" s="36">
        <v>2293</v>
      </c>
      <c r="R11" s="37">
        <v>69.48</v>
      </c>
      <c r="T11" s="1" t="str">
        <f t="shared" si="0"/>
        <v/>
      </c>
    </row>
    <row r="12" spans="1:22" ht="12.75" customHeight="1">
      <c r="H12" s="38" t="s">
        <v>24</v>
      </c>
      <c r="I12" s="31" t="s">
        <v>32</v>
      </c>
      <c r="J12" s="32">
        <v>41</v>
      </c>
      <c r="K12" s="33">
        <v>33</v>
      </c>
      <c r="L12" s="34">
        <v>11</v>
      </c>
      <c r="M12" s="34">
        <v>8</v>
      </c>
      <c r="N12" s="34">
        <v>14</v>
      </c>
      <c r="O12" s="35">
        <v>38</v>
      </c>
      <c r="P12" s="35">
        <v>45</v>
      </c>
      <c r="Q12" s="36">
        <v>2268</v>
      </c>
      <c r="R12" s="37">
        <v>68.73</v>
      </c>
      <c r="T12" s="1" t="str">
        <f t="shared" si="0"/>
        <v/>
      </c>
    </row>
    <row r="13" spans="1:22" ht="12.75" customHeight="1">
      <c r="H13" s="38" t="s">
        <v>25</v>
      </c>
      <c r="I13" s="31" t="s">
        <v>79</v>
      </c>
      <c r="J13" s="32">
        <v>40</v>
      </c>
      <c r="K13" s="33">
        <v>33</v>
      </c>
      <c r="L13" s="34">
        <v>11</v>
      </c>
      <c r="M13" s="34">
        <v>7</v>
      </c>
      <c r="N13" s="34">
        <v>15</v>
      </c>
      <c r="O13" s="35">
        <v>37</v>
      </c>
      <c r="P13" s="35">
        <v>45</v>
      </c>
      <c r="Q13" s="36">
        <v>2239</v>
      </c>
      <c r="R13" s="37">
        <v>67.849999999999994</v>
      </c>
      <c r="T13" s="1" t="str">
        <f t="shared" si="0"/>
        <v/>
      </c>
    </row>
    <row r="14" spans="1:22" ht="12.75" customHeight="1">
      <c r="A14" s="56" t="s">
        <v>10</v>
      </c>
      <c r="B14" s="57"/>
      <c r="C14" s="57"/>
      <c r="D14" s="57"/>
      <c r="E14" s="57"/>
      <c r="F14" s="57"/>
      <c r="G14" s="63" t="s">
        <v>107</v>
      </c>
      <c r="H14" s="38" t="s">
        <v>26</v>
      </c>
      <c r="I14" s="31" t="s">
        <v>44</v>
      </c>
      <c r="J14" s="32">
        <v>38</v>
      </c>
      <c r="K14" s="33">
        <v>33</v>
      </c>
      <c r="L14" s="34">
        <v>10</v>
      </c>
      <c r="M14" s="34">
        <v>8</v>
      </c>
      <c r="N14" s="34">
        <v>15</v>
      </c>
      <c r="O14" s="35">
        <v>28</v>
      </c>
      <c r="P14" s="35">
        <v>45</v>
      </c>
      <c r="Q14" s="36">
        <v>2226.5</v>
      </c>
      <c r="R14" s="37">
        <v>67.47</v>
      </c>
      <c r="T14" s="1" t="str">
        <f t="shared" si="0"/>
        <v/>
      </c>
    </row>
    <row r="15" spans="1:22" ht="12.75" customHeight="1">
      <c r="A15" s="57"/>
      <c r="B15" s="57"/>
      <c r="C15" s="57"/>
      <c r="D15" s="57"/>
      <c r="E15" s="57"/>
      <c r="F15" s="57"/>
      <c r="G15" s="63" t="s">
        <v>107</v>
      </c>
      <c r="H15" s="38" t="s">
        <v>27</v>
      </c>
      <c r="I15" s="31" t="s">
        <v>47</v>
      </c>
      <c r="J15" s="32">
        <v>37</v>
      </c>
      <c r="K15" s="33">
        <v>33</v>
      </c>
      <c r="L15" s="34">
        <v>9</v>
      </c>
      <c r="M15" s="34">
        <v>10</v>
      </c>
      <c r="N15" s="34">
        <v>14</v>
      </c>
      <c r="O15" s="35">
        <v>30</v>
      </c>
      <c r="P15" s="35">
        <v>40</v>
      </c>
      <c r="Q15" s="36">
        <v>2231</v>
      </c>
      <c r="R15" s="37">
        <v>67.61</v>
      </c>
      <c r="T15" s="1" t="str">
        <f t="shared" si="0"/>
        <v/>
      </c>
    </row>
    <row r="16" spans="1:22" ht="12.75" customHeight="1">
      <c r="A16" s="17" t="s">
        <v>111</v>
      </c>
      <c r="B16" s="18"/>
      <c r="C16" s="19"/>
      <c r="D16" s="18"/>
      <c r="E16" s="18"/>
      <c r="F16" s="20"/>
      <c r="G16" s="63" t="s">
        <v>107</v>
      </c>
      <c r="H16" s="38" t="s">
        <v>28</v>
      </c>
      <c r="I16" s="31" t="s">
        <v>56</v>
      </c>
      <c r="J16" s="32">
        <v>34</v>
      </c>
      <c r="K16" s="33">
        <v>33</v>
      </c>
      <c r="L16" s="34">
        <v>9</v>
      </c>
      <c r="M16" s="34">
        <v>7</v>
      </c>
      <c r="N16" s="34">
        <v>17</v>
      </c>
      <c r="O16" s="35">
        <v>33</v>
      </c>
      <c r="P16" s="35">
        <v>45</v>
      </c>
      <c r="Q16" s="36">
        <v>2222</v>
      </c>
      <c r="R16" s="37">
        <v>67.33</v>
      </c>
      <c r="T16" s="1" t="str">
        <f t="shared" si="0"/>
        <v/>
      </c>
      <c r="V16" s="55"/>
    </row>
    <row r="17" spans="1:22" ht="12.75" customHeight="1">
      <c r="A17" s="26"/>
      <c r="B17" s="61" t="s">
        <v>60</v>
      </c>
      <c r="C17" s="28"/>
      <c r="D17" s="28"/>
      <c r="E17" s="61" t="s">
        <v>36</v>
      </c>
      <c r="F17" s="26"/>
      <c r="H17" s="10"/>
      <c r="I17" s="39"/>
      <c r="J17" s="10"/>
      <c r="K17" s="12"/>
      <c r="L17" s="40"/>
      <c r="M17" s="40"/>
      <c r="N17" s="40"/>
      <c r="O17" s="41"/>
      <c r="P17" s="41"/>
      <c r="Q17" s="42"/>
      <c r="R17" s="43"/>
    </row>
    <row r="18" spans="1:22" ht="12.75" customHeight="1">
      <c r="A18" s="26"/>
      <c r="B18" s="61" t="s">
        <v>62</v>
      </c>
      <c r="C18" s="28"/>
      <c r="D18" s="28"/>
      <c r="E18" s="61" t="s">
        <v>54</v>
      </c>
      <c r="F18" s="26"/>
      <c r="H18" s="10"/>
      <c r="I18" s="39"/>
      <c r="J18" s="10"/>
      <c r="K18" s="12"/>
      <c r="L18" s="40"/>
      <c r="M18" s="40"/>
      <c r="N18" s="40"/>
      <c r="O18" s="41"/>
      <c r="P18" s="41"/>
      <c r="Q18" s="42"/>
      <c r="R18" s="43"/>
    </row>
    <row r="19" spans="1:22" ht="12.75" customHeight="1">
      <c r="A19" s="26"/>
      <c r="B19" s="61" t="s">
        <v>45</v>
      </c>
      <c r="C19" s="28"/>
      <c r="D19" s="28"/>
      <c r="E19" s="61" t="s">
        <v>31</v>
      </c>
      <c r="F19" s="26"/>
      <c r="H19" s="10"/>
      <c r="I19" s="54"/>
      <c r="J19" s="10"/>
      <c r="K19" s="12"/>
      <c r="L19" s="40"/>
      <c r="M19" s="40"/>
      <c r="N19" s="40"/>
      <c r="O19" s="41"/>
      <c r="P19" s="41"/>
      <c r="Q19" s="42"/>
      <c r="R19" s="43"/>
    </row>
    <row r="20" spans="1:22" ht="12.75" customHeight="1">
      <c r="A20" s="26"/>
      <c r="B20" s="61" t="s">
        <v>46</v>
      </c>
      <c r="C20" s="28"/>
      <c r="D20" s="28"/>
      <c r="E20" s="61" t="s">
        <v>30</v>
      </c>
      <c r="F20" s="26"/>
      <c r="H20" s="10"/>
      <c r="I20" s="39"/>
      <c r="J20" s="10"/>
      <c r="K20" s="12"/>
      <c r="L20" s="40"/>
      <c r="M20" s="40"/>
      <c r="N20" s="40"/>
      <c r="O20" s="41"/>
      <c r="P20" s="41"/>
      <c r="Q20" s="42"/>
      <c r="R20" s="43"/>
    </row>
    <row r="21" spans="1:22" ht="12.75" customHeight="1">
      <c r="A21" s="26"/>
      <c r="B21" s="61" t="s">
        <v>63</v>
      </c>
      <c r="C21" s="28"/>
      <c r="D21" s="28"/>
      <c r="E21" s="61" t="s">
        <v>51</v>
      </c>
      <c r="F21" s="26"/>
      <c r="H21" s="10"/>
      <c r="I21" s="39"/>
      <c r="J21" s="10"/>
      <c r="K21" s="12"/>
      <c r="L21" s="40"/>
      <c r="M21" s="40"/>
      <c r="N21" s="40"/>
      <c r="O21" s="41"/>
      <c r="P21" s="41"/>
      <c r="Q21" s="42"/>
      <c r="R21" s="43"/>
      <c r="S21" s="4"/>
    </row>
    <row r="22" spans="1:22" ht="12.75" customHeight="1">
      <c r="A22" s="26"/>
      <c r="B22" s="61" t="s">
        <v>40</v>
      </c>
      <c r="C22" s="28"/>
      <c r="D22" s="28"/>
      <c r="E22" s="61" t="s">
        <v>37</v>
      </c>
      <c r="F22" s="26"/>
      <c r="H22" s="10"/>
      <c r="I22" s="39"/>
      <c r="J22" s="10"/>
      <c r="K22" s="12"/>
      <c r="L22" s="40"/>
      <c r="M22" s="40"/>
      <c r="N22" s="40"/>
      <c r="O22" s="41"/>
      <c r="P22" s="41"/>
      <c r="Q22" s="42"/>
      <c r="R22" s="43"/>
    </row>
    <row r="23" spans="1:22" ht="12.75" customHeight="1">
      <c r="A23" s="58"/>
      <c r="B23" s="59"/>
      <c r="C23" s="60"/>
      <c r="D23" s="60"/>
      <c r="E23" s="59"/>
      <c r="F23" s="58"/>
      <c r="H23" s="10"/>
      <c r="I23" s="39"/>
      <c r="J23" s="10"/>
      <c r="K23" s="12"/>
      <c r="L23" s="40"/>
      <c r="M23" s="40"/>
      <c r="N23" s="40"/>
      <c r="O23" s="41"/>
      <c r="P23" s="41"/>
      <c r="Q23" s="42"/>
      <c r="R23" s="43"/>
    </row>
    <row r="24" spans="1:22" ht="12.75" customHeight="1">
      <c r="A24" s="44"/>
      <c r="B24" s="45"/>
      <c r="C24" s="46"/>
      <c r="D24" s="46"/>
      <c r="E24" s="45"/>
      <c r="F24" s="44"/>
      <c r="H24" s="10"/>
      <c r="I24" s="8"/>
      <c r="J24" s="10"/>
      <c r="K24" s="12"/>
      <c r="L24" s="40"/>
      <c r="M24" s="40"/>
      <c r="N24" s="40"/>
      <c r="O24" s="41"/>
      <c r="P24" s="41"/>
      <c r="Q24" s="42"/>
      <c r="R24" s="43"/>
    </row>
    <row r="25" spans="1:22" ht="12.75" customHeight="1">
      <c r="A25" s="44"/>
      <c r="B25" s="45"/>
      <c r="C25" s="46"/>
      <c r="D25" s="46"/>
      <c r="E25" s="45"/>
      <c r="F25" s="44"/>
      <c r="G25" s="63" t="s">
        <v>15</v>
      </c>
      <c r="H25" s="10"/>
      <c r="I25" s="8"/>
      <c r="J25" s="10"/>
      <c r="K25" s="12"/>
      <c r="L25" s="40"/>
      <c r="M25" s="40"/>
      <c r="N25" s="40"/>
      <c r="O25" s="41"/>
      <c r="P25" s="41"/>
      <c r="Q25" s="42"/>
      <c r="R25" s="43"/>
    </row>
    <row r="26" spans="1:22" ht="12.75" customHeight="1">
      <c r="G26" s="63" t="s">
        <v>12</v>
      </c>
      <c r="H26" s="10"/>
      <c r="I26" s="8"/>
      <c r="J26" s="10"/>
      <c r="K26" s="12"/>
      <c r="L26" s="40"/>
      <c r="M26" s="40"/>
      <c r="N26" s="40"/>
      <c r="O26" s="41"/>
      <c r="P26" s="41"/>
      <c r="Q26" s="42"/>
      <c r="R26" s="43"/>
    </row>
    <row r="27" spans="1:22" ht="12.75" customHeight="1">
      <c r="A27" s="17" t="s">
        <v>106</v>
      </c>
      <c r="B27" s="18"/>
      <c r="C27" s="19"/>
      <c r="D27" s="18"/>
      <c r="E27" s="18"/>
      <c r="F27" s="20"/>
      <c r="H27" s="21" t="s">
        <v>12</v>
      </c>
      <c r="I27" s="47"/>
      <c r="J27" s="48" t="s">
        <v>2</v>
      </c>
      <c r="K27" s="49" t="s">
        <v>3</v>
      </c>
      <c r="L27" s="48" t="s">
        <v>4</v>
      </c>
      <c r="M27" s="23" t="s">
        <v>5</v>
      </c>
      <c r="N27" s="49" t="s">
        <v>6</v>
      </c>
      <c r="O27" s="48" t="s">
        <v>7</v>
      </c>
      <c r="P27" s="50" t="s">
        <v>8</v>
      </c>
      <c r="Q27" s="50" t="s">
        <v>9</v>
      </c>
      <c r="R27" s="25" t="s">
        <v>11</v>
      </c>
    </row>
    <row r="28" spans="1:22" ht="12.75" customHeight="1">
      <c r="A28" s="26">
        <v>70</v>
      </c>
      <c r="B28" s="27" t="s">
        <v>33</v>
      </c>
      <c r="C28" s="28">
        <v>1</v>
      </c>
      <c r="D28" s="28">
        <v>1</v>
      </c>
      <c r="E28" s="29" t="s">
        <v>58</v>
      </c>
      <c r="F28" s="26">
        <v>71.5</v>
      </c>
      <c r="G28" s="63" t="s">
        <v>104</v>
      </c>
      <c r="H28" s="30" t="s">
        <v>17</v>
      </c>
      <c r="I28" s="31" t="s">
        <v>84</v>
      </c>
      <c r="J28" s="32">
        <v>62</v>
      </c>
      <c r="K28" s="33">
        <v>33</v>
      </c>
      <c r="L28" s="34">
        <v>18</v>
      </c>
      <c r="M28" s="34">
        <v>8</v>
      </c>
      <c r="N28" s="34">
        <v>7</v>
      </c>
      <c r="O28" s="35">
        <v>52</v>
      </c>
      <c r="P28" s="35">
        <v>28</v>
      </c>
      <c r="Q28" s="36">
        <v>2376.5</v>
      </c>
      <c r="R28" s="37">
        <v>72.02</v>
      </c>
      <c r="T28" s="1" t="str">
        <f t="shared" ref="T28:T33" si="1">IF(C28&amp;D28&lt;&gt;E28&amp;F28,"errore","")</f>
        <v>errore</v>
      </c>
      <c r="V28" s="55"/>
    </row>
    <row r="29" spans="1:22" ht="12.75" customHeight="1">
      <c r="A29" s="26">
        <v>62</v>
      </c>
      <c r="B29" s="27" t="s">
        <v>68</v>
      </c>
      <c r="C29" s="28">
        <v>0</v>
      </c>
      <c r="D29" s="28">
        <v>1</v>
      </c>
      <c r="E29" s="29" t="s">
        <v>70</v>
      </c>
      <c r="F29" s="26">
        <v>66.5</v>
      </c>
      <c r="G29" s="63" t="s">
        <v>104</v>
      </c>
      <c r="H29" s="38" t="s">
        <v>18</v>
      </c>
      <c r="I29" s="31" t="s">
        <v>85</v>
      </c>
      <c r="J29" s="32">
        <v>53</v>
      </c>
      <c r="K29" s="33">
        <v>33</v>
      </c>
      <c r="L29" s="34">
        <v>14</v>
      </c>
      <c r="M29" s="34">
        <v>11</v>
      </c>
      <c r="N29" s="34">
        <v>8</v>
      </c>
      <c r="O29" s="35">
        <v>41</v>
      </c>
      <c r="P29" s="35">
        <v>33</v>
      </c>
      <c r="Q29" s="36">
        <v>2311</v>
      </c>
      <c r="R29" s="37">
        <v>70.03</v>
      </c>
      <c r="T29" s="1" t="str">
        <f t="shared" si="1"/>
        <v>errore</v>
      </c>
      <c r="V29" s="55"/>
    </row>
    <row r="30" spans="1:22" ht="12.75" customHeight="1">
      <c r="A30" s="26">
        <v>74.5</v>
      </c>
      <c r="B30" s="27" t="s">
        <v>69</v>
      </c>
      <c r="C30" s="28">
        <v>2</v>
      </c>
      <c r="D30" s="28">
        <v>1</v>
      </c>
      <c r="E30" s="29" t="s">
        <v>34</v>
      </c>
      <c r="F30" s="26">
        <v>67.5</v>
      </c>
      <c r="G30" s="63" t="s">
        <v>104</v>
      </c>
      <c r="H30" s="38" t="s">
        <v>19</v>
      </c>
      <c r="I30" s="31" t="s">
        <v>88</v>
      </c>
      <c r="J30" s="32">
        <v>51</v>
      </c>
      <c r="K30" s="33">
        <v>33</v>
      </c>
      <c r="L30" s="34">
        <v>12</v>
      </c>
      <c r="M30" s="34">
        <v>15</v>
      </c>
      <c r="N30" s="34">
        <v>6</v>
      </c>
      <c r="O30" s="35">
        <v>52</v>
      </c>
      <c r="P30" s="35">
        <v>32</v>
      </c>
      <c r="Q30" s="36">
        <v>2340.5</v>
      </c>
      <c r="R30" s="37">
        <v>70.92</v>
      </c>
      <c r="T30" s="1" t="str">
        <f t="shared" si="1"/>
        <v>errore</v>
      </c>
    </row>
    <row r="31" spans="1:22" ht="12.75" customHeight="1">
      <c r="A31" s="26">
        <v>69.5</v>
      </c>
      <c r="B31" s="27" t="s">
        <v>74</v>
      </c>
      <c r="C31" s="28">
        <v>1</v>
      </c>
      <c r="D31" s="28">
        <v>1</v>
      </c>
      <c r="E31" s="29" t="s">
        <v>61</v>
      </c>
      <c r="F31" s="26">
        <v>66.5</v>
      </c>
      <c r="H31" s="38" t="s">
        <v>20</v>
      </c>
      <c r="I31" s="31" t="s">
        <v>87</v>
      </c>
      <c r="J31" s="32">
        <v>49</v>
      </c>
      <c r="K31" s="33">
        <v>33</v>
      </c>
      <c r="L31" s="34">
        <v>14</v>
      </c>
      <c r="M31" s="34">
        <v>7</v>
      </c>
      <c r="N31" s="34">
        <v>12</v>
      </c>
      <c r="O31" s="35">
        <v>40</v>
      </c>
      <c r="P31" s="35">
        <v>36</v>
      </c>
      <c r="Q31" s="36">
        <v>2284</v>
      </c>
      <c r="R31" s="37">
        <v>69.209999999999994</v>
      </c>
      <c r="T31" s="1" t="str">
        <f t="shared" si="1"/>
        <v>errore</v>
      </c>
      <c r="V31" s="55"/>
    </row>
    <row r="32" spans="1:22" ht="12.75" customHeight="1">
      <c r="A32" s="26">
        <v>74</v>
      </c>
      <c r="B32" s="27" t="s">
        <v>42</v>
      </c>
      <c r="C32" s="28">
        <v>2</v>
      </c>
      <c r="D32" s="28">
        <v>0</v>
      </c>
      <c r="E32" s="29" t="s">
        <v>65</v>
      </c>
      <c r="F32" s="26">
        <v>62.5</v>
      </c>
      <c r="H32" s="38" t="s">
        <v>21</v>
      </c>
      <c r="I32" s="31" t="s">
        <v>49</v>
      </c>
      <c r="J32" s="32">
        <v>46</v>
      </c>
      <c r="K32" s="33">
        <v>33</v>
      </c>
      <c r="L32" s="34">
        <v>13</v>
      </c>
      <c r="M32" s="34">
        <v>7</v>
      </c>
      <c r="N32" s="34">
        <v>13</v>
      </c>
      <c r="O32" s="35">
        <v>48</v>
      </c>
      <c r="P32" s="35">
        <v>43</v>
      </c>
      <c r="Q32" s="36">
        <v>2316</v>
      </c>
      <c r="R32" s="37">
        <v>70.180000000000007</v>
      </c>
      <c r="T32" s="1" t="str">
        <f t="shared" si="1"/>
        <v>errore</v>
      </c>
      <c r="V32" s="55"/>
    </row>
    <row r="33" spans="1:22" ht="12.75" customHeight="1">
      <c r="A33" s="26">
        <v>73</v>
      </c>
      <c r="B33" s="27" t="s">
        <v>39</v>
      </c>
      <c r="C33" s="28">
        <v>2</v>
      </c>
      <c r="D33" s="28">
        <v>0</v>
      </c>
      <c r="E33" s="29" t="s">
        <v>43</v>
      </c>
      <c r="F33" s="26">
        <v>62</v>
      </c>
      <c r="H33" s="38" t="s">
        <v>22</v>
      </c>
      <c r="I33" s="31" t="s">
        <v>50</v>
      </c>
      <c r="J33" s="32">
        <v>46</v>
      </c>
      <c r="K33" s="33">
        <v>33</v>
      </c>
      <c r="L33" s="34">
        <v>12</v>
      </c>
      <c r="M33" s="34">
        <v>10</v>
      </c>
      <c r="N33" s="34">
        <v>11</v>
      </c>
      <c r="O33" s="35">
        <v>37</v>
      </c>
      <c r="P33" s="35">
        <v>31</v>
      </c>
      <c r="Q33" s="36">
        <v>2272</v>
      </c>
      <c r="R33" s="37">
        <v>68.849999999999994</v>
      </c>
      <c r="T33" s="1" t="str">
        <f t="shared" si="1"/>
        <v>errore</v>
      </c>
    </row>
    <row r="34" spans="1:22" ht="12.75" customHeight="1">
      <c r="H34" s="38" t="s">
        <v>23</v>
      </c>
      <c r="I34" s="31" t="s">
        <v>81</v>
      </c>
      <c r="J34" s="32">
        <v>44</v>
      </c>
      <c r="K34" s="33">
        <v>33</v>
      </c>
      <c r="L34" s="34">
        <v>11</v>
      </c>
      <c r="M34" s="34">
        <v>11</v>
      </c>
      <c r="N34" s="34">
        <v>11</v>
      </c>
      <c r="O34" s="35">
        <v>27</v>
      </c>
      <c r="P34" s="35">
        <v>38</v>
      </c>
      <c r="Q34" s="36">
        <v>2212</v>
      </c>
      <c r="R34" s="37">
        <v>67.03</v>
      </c>
    </row>
    <row r="35" spans="1:22" ht="12.75" customHeight="1">
      <c r="H35" s="38" t="s">
        <v>24</v>
      </c>
      <c r="I35" s="31" t="s">
        <v>53</v>
      </c>
      <c r="J35" s="32">
        <v>42</v>
      </c>
      <c r="K35" s="33">
        <v>33</v>
      </c>
      <c r="L35" s="34">
        <v>8</v>
      </c>
      <c r="M35" s="34">
        <v>18</v>
      </c>
      <c r="N35" s="34">
        <v>7</v>
      </c>
      <c r="O35" s="35">
        <v>39</v>
      </c>
      <c r="P35" s="35">
        <v>37</v>
      </c>
      <c r="Q35" s="36">
        <v>2279</v>
      </c>
      <c r="R35" s="37">
        <v>69.06</v>
      </c>
      <c r="V35" s="55"/>
    </row>
    <row r="36" spans="1:22" ht="12.75" customHeight="1">
      <c r="C36" s="11"/>
      <c r="H36" s="38" t="s">
        <v>25</v>
      </c>
      <c r="I36" s="31" t="s">
        <v>89</v>
      </c>
      <c r="J36" s="32">
        <v>41</v>
      </c>
      <c r="K36" s="33">
        <v>33</v>
      </c>
      <c r="L36" s="34">
        <v>9</v>
      </c>
      <c r="M36" s="34">
        <v>14</v>
      </c>
      <c r="N36" s="34">
        <v>10</v>
      </c>
      <c r="O36" s="35">
        <v>29</v>
      </c>
      <c r="P36" s="35">
        <v>40</v>
      </c>
      <c r="Q36" s="36">
        <v>2229</v>
      </c>
      <c r="R36" s="37">
        <v>67.55</v>
      </c>
    </row>
    <row r="37" spans="1:22" ht="12.75" customHeight="1">
      <c r="A37" s="56" t="s">
        <v>10</v>
      </c>
      <c r="B37" s="57"/>
      <c r="C37" s="57"/>
      <c r="D37" s="57"/>
      <c r="E37" s="57"/>
      <c r="F37" s="57"/>
      <c r="G37" s="63" t="s">
        <v>103</v>
      </c>
      <c r="H37" s="38" t="s">
        <v>26</v>
      </c>
      <c r="I37" s="31" t="s">
        <v>82</v>
      </c>
      <c r="J37" s="32">
        <v>37</v>
      </c>
      <c r="K37" s="33">
        <v>33</v>
      </c>
      <c r="L37" s="34">
        <v>7</v>
      </c>
      <c r="M37" s="34">
        <v>16</v>
      </c>
      <c r="N37" s="34">
        <v>10</v>
      </c>
      <c r="O37" s="35">
        <v>37</v>
      </c>
      <c r="P37" s="35">
        <v>39</v>
      </c>
      <c r="Q37" s="36">
        <v>2264</v>
      </c>
      <c r="R37" s="37">
        <v>68.61</v>
      </c>
    </row>
    <row r="38" spans="1:22" ht="12.75" customHeight="1">
      <c r="A38" s="57"/>
      <c r="B38" s="57"/>
      <c r="C38" s="57"/>
      <c r="D38" s="57"/>
      <c r="E38" s="57"/>
      <c r="F38" s="57"/>
      <c r="G38" s="63" t="s">
        <v>103</v>
      </c>
      <c r="H38" s="38" t="s">
        <v>27</v>
      </c>
      <c r="I38" s="31" t="s">
        <v>86</v>
      </c>
      <c r="J38" s="32">
        <v>35</v>
      </c>
      <c r="K38" s="33">
        <v>33</v>
      </c>
      <c r="L38" s="34">
        <v>9</v>
      </c>
      <c r="M38" s="34">
        <v>8</v>
      </c>
      <c r="N38" s="34">
        <v>16</v>
      </c>
      <c r="O38" s="35">
        <v>33</v>
      </c>
      <c r="P38" s="35">
        <v>47</v>
      </c>
      <c r="Q38" s="36">
        <v>2233.5</v>
      </c>
      <c r="R38" s="37">
        <v>67.680000000000007</v>
      </c>
    </row>
    <row r="39" spans="1:22" ht="12.75" customHeight="1">
      <c r="A39" s="17" t="s">
        <v>111</v>
      </c>
      <c r="B39" s="18"/>
      <c r="C39" s="19"/>
      <c r="D39" s="18"/>
      <c r="E39" s="18"/>
      <c r="F39" s="20"/>
      <c r="G39" s="63" t="s">
        <v>103</v>
      </c>
      <c r="H39" s="38" t="s">
        <v>28</v>
      </c>
      <c r="I39" s="31" t="s">
        <v>83</v>
      </c>
      <c r="J39" s="32">
        <v>19</v>
      </c>
      <c r="K39" s="33">
        <v>33</v>
      </c>
      <c r="L39" s="34">
        <v>4</v>
      </c>
      <c r="M39" s="34">
        <v>9</v>
      </c>
      <c r="N39" s="34">
        <v>20</v>
      </c>
      <c r="O39" s="35">
        <v>20</v>
      </c>
      <c r="P39" s="35">
        <v>51</v>
      </c>
      <c r="Q39" s="36">
        <v>2159</v>
      </c>
      <c r="R39" s="37">
        <v>65.42</v>
      </c>
      <c r="S39" s="4"/>
      <c r="V39" s="55"/>
    </row>
    <row r="40" spans="1:22" ht="12.75" customHeight="1">
      <c r="A40" s="26"/>
      <c r="B40" s="61" t="s">
        <v>39</v>
      </c>
      <c r="C40" s="28"/>
      <c r="D40" s="28"/>
      <c r="E40" s="61" t="s">
        <v>33</v>
      </c>
      <c r="F40" s="26"/>
      <c r="H40" s="10"/>
      <c r="I40" s="39"/>
      <c r="J40" s="10"/>
      <c r="K40" s="12"/>
      <c r="L40" s="40"/>
      <c r="M40" s="40"/>
      <c r="N40" s="40"/>
      <c r="O40" s="41"/>
      <c r="P40" s="41"/>
      <c r="Q40" s="42"/>
      <c r="R40" s="43"/>
    </row>
    <row r="41" spans="1:22" ht="12.75" customHeight="1">
      <c r="A41" s="26"/>
      <c r="B41" s="61" t="s">
        <v>42</v>
      </c>
      <c r="C41" s="28"/>
      <c r="D41" s="28"/>
      <c r="E41" s="61" t="s">
        <v>68</v>
      </c>
      <c r="F41" s="26"/>
      <c r="H41" s="10"/>
      <c r="I41" s="39" t="s">
        <v>105</v>
      </c>
      <c r="J41" s="10"/>
      <c r="K41" s="12"/>
      <c r="L41" s="40"/>
      <c r="M41" s="40"/>
      <c r="N41" s="40"/>
      <c r="O41" s="41"/>
      <c r="P41" s="41"/>
      <c r="Q41" s="42"/>
      <c r="R41" s="43"/>
    </row>
    <row r="42" spans="1:22" ht="12.75" customHeight="1">
      <c r="A42" s="26"/>
      <c r="B42" s="61" t="s">
        <v>74</v>
      </c>
      <c r="C42" s="28"/>
      <c r="D42" s="28"/>
      <c r="E42" s="61" t="s">
        <v>70</v>
      </c>
      <c r="F42" s="26"/>
      <c r="I42" s="54"/>
    </row>
    <row r="43" spans="1:22" ht="12.75" customHeight="1">
      <c r="A43" s="26"/>
      <c r="B43" s="61" t="s">
        <v>65</v>
      </c>
      <c r="C43" s="28"/>
      <c r="D43" s="28"/>
      <c r="E43" s="61" t="s">
        <v>34</v>
      </c>
      <c r="F43" s="26"/>
    </row>
    <row r="44" spans="1:22" ht="12.75" customHeight="1">
      <c r="A44" s="26"/>
      <c r="B44" s="61" t="s">
        <v>43</v>
      </c>
      <c r="C44" s="28"/>
      <c r="D44" s="28"/>
      <c r="E44" s="61" t="s">
        <v>69</v>
      </c>
      <c r="F44" s="26"/>
    </row>
    <row r="45" spans="1:22" ht="12.75" customHeight="1">
      <c r="A45" s="26"/>
      <c r="B45" s="61" t="s">
        <v>61</v>
      </c>
      <c r="C45" s="28"/>
      <c r="D45" s="28"/>
      <c r="E45" s="61" t="s">
        <v>58</v>
      </c>
      <c r="F45" s="26"/>
    </row>
    <row r="46" spans="1:22" ht="12.75" customHeight="1">
      <c r="A46" s="58"/>
      <c r="B46" s="59"/>
      <c r="C46" s="60"/>
      <c r="D46" s="60"/>
      <c r="E46" s="59"/>
      <c r="F46" s="58"/>
    </row>
    <row r="47" spans="1:22" ht="12.75" customHeight="1"/>
    <row r="48" spans="1:22" ht="13.5" customHeight="1">
      <c r="G48" s="63" t="s">
        <v>15</v>
      </c>
    </row>
    <row r="49" spans="1:22" ht="13.5" customHeight="1">
      <c r="G49" s="63" t="s">
        <v>14</v>
      </c>
    </row>
    <row r="50" spans="1:22" ht="13.5" customHeight="1">
      <c r="A50" s="17" t="s">
        <v>106</v>
      </c>
      <c r="B50" s="18"/>
      <c r="C50" s="19"/>
      <c r="D50" s="18"/>
      <c r="E50" s="18"/>
      <c r="F50" s="20"/>
      <c r="H50" s="21" t="s">
        <v>14</v>
      </c>
      <c r="I50" s="22"/>
      <c r="J50" s="23" t="s">
        <v>2</v>
      </c>
      <c r="K50" s="24" t="s">
        <v>3</v>
      </c>
      <c r="L50" s="23" t="s">
        <v>4</v>
      </c>
      <c r="M50" s="23" t="s">
        <v>5</v>
      </c>
      <c r="N50" s="24" t="s">
        <v>6</v>
      </c>
      <c r="O50" s="23" t="s">
        <v>7</v>
      </c>
      <c r="P50" s="23" t="s">
        <v>8</v>
      </c>
      <c r="Q50" s="23" t="s">
        <v>9</v>
      </c>
      <c r="R50" s="25" t="s">
        <v>11</v>
      </c>
    </row>
    <row r="51" spans="1:22" ht="13.5" customHeight="1">
      <c r="A51" s="26">
        <v>65.5</v>
      </c>
      <c r="B51" s="27" t="s">
        <v>57</v>
      </c>
      <c r="C51" s="28">
        <v>0</v>
      </c>
      <c r="D51" s="28">
        <v>1</v>
      </c>
      <c r="E51" s="29" t="s">
        <v>73</v>
      </c>
      <c r="F51" s="26">
        <v>71.5</v>
      </c>
      <c r="G51" s="63" t="s">
        <v>108</v>
      </c>
      <c r="H51" s="38" t="s">
        <v>17</v>
      </c>
      <c r="I51" s="31" t="s">
        <v>96</v>
      </c>
      <c r="J51" s="32">
        <v>59</v>
      </c>
      <c r="K51" s="33">
        <v>33</v>
      </c>
      <c r="L51" s="34">
        <v>18</v>
      </c>
      <c r="M51" s="34">
        <v>5</v>
      </c>
      <c r="N51" s="34">
        <v>10</v>
      </c>
      <c r="O51" s="35">
        <v>46</v>
      </c>
      <c r="P51" s="35">
        <v>31</v>
      </c>
      <c r="Q51" s="36">
        <v>2327.5</v>
      </c>
      <c r="R51" s="37">
        <v>70.53</v>
      </c>
      <c r="T51" s="1" t="str">
        <f t="shared" ref="T51:T56" si="2">IF(C51&amp;D51&lt;&gt;E51&amp;F51,"errore","")</f>
        <v>errore</v>
      </c>
    </row>
    <row r="52" spans="1:22" ht="13.5" customHeight="1">
      <c r="A52" s="26">
        <v>85</v>
      </c>
      <c r="B52" s="27" t="s">
        <v>67</v>
      </c>
      <c r="C52" s="28">
        <v>5</v>
      </c>
      <c r="D52" s="28">
        <v>0</v>
      </c>
      <c r="E52" s="29" t="s">
        <v>66</v>
      </c>
      <c r="F52" s="26">
        <v>63</v>
      </c>
      <c r="G52" s="63" t="s">
        <v>108</v>
      </c>
      <c r="H52" s="38" t="s">
        <v>18</v>
      </c>
      <c r="I52" s="31" t="s">
        <v>100</v>
      </c>
      <c r="J52" s="32">
        <v>52</v>
      </c>
      <c r="K52" s="33">
        <v>33</v>
      </c>
      <c r="L52" s="34">
        <v>13</v>
      </c>
      <c r="M52" s="34">
        <v>13</v>
      </c>
      <c r="N52" s="34">
        <v>7</v>
      </c>
      <c r="O52" s="35">
        <v>54</v>
      </c>
      <c r="P52" s="35">
        <v>31</v>
      </c>
      <c r="Q52" s="36">
        <v>2336</v>
      </c>
      <c r="R52" s="37">
        <v>70.790000000000006</v>
      </c>
      <c r="T52" s="1" t="str">
        <f t="shared" si="2"/>
        <v>errore</v>
      </c>
    </row>
    <row r="53" spans="1:22" ht="12.75" customHeight="1">
      <c r="A53" s="26">
        <v>66</v>
      </c>
      <c r="B53" s="27" t="s">
        <v>71</v>
      </c>
      <c r="C53" s="28">
        <v>1</v>
      </c>
      <c r="D53" s="28">
        <v>2</v>
      </c>
      <c r="E53" s="29" t="s">
        <v>52</v>
      </c>
      <c r="F53" s="26">
        <v>75</v>
      </c>
      <c r="G53" s="63" t="s">
        <v>108</v>
      </c>
      <c r="H53" s="38" t="s">
        <v>19</v>
      </c>
      <c r="I53" s="31" t="s">
        <v>99</v>
      </c>
      <c r="J53" s="32">
        <v>50</v>
      </c>
      <c r="K53" s="33">
        <v>33</v>
      </c>
      <c r="L53" s="34">
        <v>15</v>
      </c>
      <c r="M53" s="34">
        <v>5</v>
      </c>
      <c r="N53" s="34">
        <v>13</v>
      </c>
      <c r="O53" s="35">
        <v>44</v>
      </c>
      <c r="P53" s="35">
        <v>39</v>
      </c>
      <c r="Q53" s="36">
        <v>2314</v>
      </c>
      <c r="R53" s="37">
        <v>70.12</v>
      </c>
      <c r="T53" s="1" t="str">
        <f t="shared" si="2"/>
        <v>errore</v>
      </c>
      <c r="V53" s="55"/>
    </row>
    <row r="54" spans="1:22" ht="12.75" customHeight="1">
      <c r="A54" s="26">
        <v>71</v>
      </c>
      <c r="B54" s="27" t="s">
        <v>76</v>
      </c>
      <c r="C54" s="28">
        <v>1</v>
      </c>
      <c r="D54" s="28">
        <v>0</v>
      </c>
      <c r="E54" s="29" t="s">
        <v>55</v>
      </c>
      <c r="F54" s="26">
        <v>64</v>
      </c>
      <c r="H54" s="38" t="s">
        <v>20</v>
      </c>
      <c r="I54" s="31" t="s">
        <v>98</v>
      </c>
      <c r="J54" s="32">
        <v>49</v>
      </c>
      <c r="K54" s="33">
        <v>33</v>
      </c>
      <c r="L54" s="34">
        <v>13</v>
      </c>
      <c r="M54" s="34">
        <v>10</v>
      </c>
      <c r="N54" s="34">
        <v>10</v>
      </c>
      <c r="O54" s="35">
        <v>55</v>
      </c>
      <c r="P54" s="35">
        <v>44</v>
      </c>
      <c r="Q54" s="36">
        <v>2368.5</v>
      </c>
      <c r="R54" s="37">
        <v>71.77</v>
      </c>
      <c r="T54" s="1" t="str">
        <f t="shared" si="2"/>
        <v>errore</v>
      </c>
    </row>
    <row r="55" spans="1:22" ht="12.75" customHeight="1">
      <c r="A55" s="26">
        <v>69.5</v>
      </c>
      <c r="B55" s="27" t="s">
        <v>64</v>
      </c>
      <c r="C55" s="28">
        <v>1</v>
      </c>
      <c r="D55" s="28">
        <v>1</v>
      </c>
      <c r="E55" s="29" t="s">
        <v>75</v>
      </c>
      <c r="F55" s="26">
        <v>71</v>
      </c>
      <c r="H55" s="38" t="s">
        <v>21</v>
      </c>
      <c r="I55" s="31" t="s">
        <v>90</v>
      </c>
      <c r="J55" s="32">
        <v>48</v>
      </c>
      <c r="K55" s="33">
        <v>33</v>
      </c>
      <c r="L55" s="34">
        <v>14</v>
      </c>
      <c r="M55" s="34">
        <v>6</v>
      </c>
      <c r="N55" s="34">
        <v>13</v>
      </c>
      <c r="O55" s="35">
        <v>41</v>
      </c>
      <c r="P55" s="35">
        <v>42</v>
      </c>
      <c r="Q55" s="36">
        <v>2288</v>
      </c>
      <c r="R55" s="37">
        <v>69.33</v>
      </c>
      <c r="T55" s="1" t="str">
        <f t="shared" si="2"/>
        <v>errore</v>
      </c>
    </row>
    <row r="56" spans="1:22" ht="12.75" customHeight="1">
      <c r="A56" s="26">
        <v>62</v>
      </c>
      <c r="B56" s="27" t="s">
        <v>72</v>
      </c>
      <c r="C56" s="28">
        <v>0</v>
      </c>
      <c r="D56" s="28">
        <v>0</v>
      </c>
      <c r="E56" s="29" t="s">
        <v>94</v>
      </c>
      <c r="F56" s="26">
        <v>63.5</v>
      </c>
      <c r="H56" s="38" t="s">
        <v>22</v>
      </c>
      <c r="I56" s="31" t="s">
        <v>102</v>
      </c>
      <c r="J56" s="32">
        <v>46</v>
      </c>
      <c r="K56" s="33">
        <v>33</v>
      </c>
      <c r="L56" s="34">
        <v>11</v>
      </c>
      <c r="M56" s="34">
        <v>13</v>
      </c>
      <c r="N56" s="34">
        <v>9</v>
      </c>
      <c r="O56" s="35">
        <v>37</v>
      </c>
      <c r="P56" s="35">
        <v>32</v>
      </c>
      <c r="Q56" s="36">
        <v>2274.5</v>
      </c>
      <c r="R56" s="37">
        <v>68.92</v>
      </c>
      <c r="T56" s="1" t="str">
        <f t="shared" si="2"/>
        <v>errore</v>
      </c>
    </row>
    <row r="57" spans="1:22" ht="12.75" customHeight="1">
      <c r="A57" s="44"/>
      <c r="B57" s="51"/>
      <c r="C57" s="46"/>
      <c r="D57" s="46"/>
      <c r="E57" s="52"/>
      <c r="F57" s="44"/>
      <c r="H57" s="38" t="s">
        <v>23</v>
      </c>
      <c r="I57" s="31" t="s">
        <v>92</v>
      </c>
      <c r="J57" s="32">
        <v>46</v>
      </c>
      <c r="K57" s="33">
        <v>33</v>
      </c>
      <c r="L57" s="34">
        <v>12</v>
      </c>
      <c r="M57" s="34">
        <v>10</v>
      </c>
      <c r="N57" s="34">
        <v>11</v>
      </c>
      <c r="O57" s="35">
        <v>39</v>
      </c>
      <c r="P57" s="35">
        <v>47</v>
      </c>
      <c r="Q57" s="36">
        <v>2270</v>
      </c>
      <c r="R57" s="37">
        <v>68.790000000000006</v>
      </c>
      <c r="S57" s="4"/>
    </row>
    <row r="58" spans="1:22" ht="12.75" customHeight="1">
      <c r="A58" s="44"/>
      <c r="B58" s="51"/>
      <c r="C58" s="46"/>
      <c r="D58" s="46"/>
      <c r="E58" s="52"/>
      <c r="F58" s="44"/>
      <c r="H58" s="38">
        <v>8</v>
      </c>
      <c r="I58" s="31" t="s">
        <v>95</v>
      </c>
      <c r="J58" s="32">
        <v>44</v>
      </c>
      <c r="K58" s="33">
        <v>33</v>
      </c>
      <c r="L58" s="34">
        <v>13</v>
      </c>
      <c r="M58" s="34">
        <v>5</v>
      </c>
      <c r="N58" s="34">
        <v>15</v>
      </c>
      <c r="O58" s="35">
        <v>43</v>
      </c>
      <c r="P58" s="35">
        <v>45</v>
      </c>
      <c r="Q58" s="36">
        <v>2284.5</v>
      </c>
      <c r="R58" s="37">
        <v>69.23</v>
      </c>
    </row>
    <row r="59" spans="1:22" ht="12.75" customHeight="1">
      <c r="A59" s="44"/>
      <c r="B59" s="51"/>
      <c r="C59" s="46"/>
      <c r="D59" s="46"/>
      <c r="E59" s="52"/>
      <c r="F59" s="44"/>
      <c r="H59" s="38" t="s">
        <v>25</v>
      </c>
      <c r="I59" s="31" t="s">
        <v>97</v>
      </c>
      <c r="J59" s="32">
        <v>37</v>
      </c>
      <c r="K59" s="33">
        <v>33</v>
      </c>
      <c r="L59" s="34">
        <v>8</v>
      </c>
      <c r="M59" s="34">
        <v>13</v>
      </c>
      <c r="N59" s="34">
        <v>12</v>
      </c>
      <c r="O59" s="35">
        <v>38</v>
      </c>
      <c r="P59" s="35">
        <v>56</v>
      </c>
      <c r="Q59" s="36">
        <v>2272</v>
      </c>
      <c r="R59" s="37">
        <v>68.849999999999994</v>
      </c>
      <c r="V59" s="55"/>
    </row>
    <row r="60" spans="1:22" ht="12.75" customHeight="1">
      <c r="A60" s="56" t="s">
        <v>10</v>
      </c>
      <c r="B60" s="57"/>
      <c r="C60" s="57"/>
      <c r="D60" s="57"/>
      <c r="E60" s="57"/>
      <c r="F60" s="57"/>
      <c r="H60" s="38" t="s">
        <v>26</v>
      </c>
      <c r="I60" s="31" t="s">
        <v>93</v>
      </c>
      <c r="J60" s="32">
        <v>37</v>
      </c>
      <c r="K60" s="33">
        <v>33</v>
      </c>
      <c r="L60" s="34">
        <v>9</v>
      </c>
      <c r="M60" s="34">
        <v>10</v>
      </c>
      <c r="N60" s="34">
        <v>14</v>
      </c>
      <c r="O60" s="35">
        <v>32</v>
      </c>
      <c r="P60" s="35">
        <v>45</v>
      </c>
      <c r="Q60" s="36">
        <v>2239</v>
      </c>
      <c r="R60" s="37">
        <v>67.849999999999994</v>
      </c>
    </row>
    <row r="61" spans="1:22" ht="12.75" customHeight="1">
      <c r="A61" s="57"/>
      <c r="B61" s="57"/>
      <c r="C61" s="57"/>
      <c r="D61" s="57"/>
      <c r="E61" s="57"/>
      <c r="F61" s="57"/>
      <c r="H61" s="38" t="s">
        <v>27</v>
      </c>
      <c r="I61" s="31" t="s">
        <v>101</v>
      </c>
      <c r="J61" s="32">
        <v>37</v>
      </c>
      <c r="K61" s="33">
        <v>33</v>
      </c>
      <c r="L61" s="34">
        <v>9</v>
      </c>
      <c r="M61" s="34">
        <v>10</v>
      </c>
      <c r="N61" s="34">
        <v>14</v>
      </c>
      <c r="O61" s="35">
        <v>25</v>
      </c>
      <c r="P61" s="35">
        <v>40</v>
      </c>
      <c r="Q61" s="36">
        <v>2187.5</v>
      </c>
      <c r="R61" s="37">
        <v>66.290000000000006</v>
      </c>
    </row>
    <row r="62" spans="1:22" ht="12.75" customHeight="1">
      <c r="A62" s="17" t="s">
        <v>111</v>
      </c>
      <c r="B62" s="18"/>
      <c r="C62" s="19"/>
      <c r="D62" s="18"/>
      <c r="E62" s="18"/>
      <c r="F62" s="20"/>
      <c r="H62" s="38" t="s">
        <v>28</v>
      </c>
      <c r="I62" s="31" t="s">
        <v>91</v>
      </c>
      <c r="J62" s="32">
        <v>33</v>
      </c>
      <c r="K62" s="33">
        <v>33</v>
      </c>
      <c r="L62" s="34">
        <v>7</v>
      </c>
      <c r="M62" s="34">
        <v>12</v>
      </c>
      <c r="N62" s="34">
        <v>14</v>
      </c>
      <c r="O62" s="35">
        <v>35</v>
      </c>
      <c r="P62" s="35">
        <v>37</v>
      </c>
      <c r="Q62" s="36">
        <v>2239.5</v>
      </c>
      <c r="R62" s="37">
        <v>67.86</v>
      </c>
      <c r="V62" s="55"/>
    </row>
    <row r="63" spans="1:22" ht="12.75" customHeight="1">
      <c r="A63" s="26"/>
      <c r="B63" s="61" t="s">
        <v>72</v>
      </c>
      <c r="C63" s="28"/>
      <c r="D63" s="28"/>
      <c r="E63" s="61" t="s">
        <v>57</v>
      </c>
      <c r="F63" s="26"/>
      <c r="I63" s="53"/>
      <c r="J63" s="53"/>
      <c r="P63" s="53"/>
      <c r="R63" s="53"/>
    </row>
    <row r="64" spans="1:22" ht="12.75" customHeight="1">
      <c r="A64" s="26"/>
      <c r="B64" s="61" t="s">
        <v>64</v>
      </c>
      <c r="C64" s="28"/>
      <c r="D64" s="28"/>
      <c r="E64" s="61" t="s">
        <v>67</v>
      </c>
      <c r="F64" s="26"/>
      <c r="I64" s="6"/>
      <c r="J64" s="53"/>
    </row>
    <row r="65" spans="1:10" ht="12.75" customHeight="1">
      <c r="A65" s="26"/>
      <c r="B65" s="61" t="s">
        <v>76</v>
      </c>
      <c r="C65" s="28"/>
      <c r="D65" s="28"/>
      <c r="E65" s="61" t="s">
        <v>66</v>
      </c>
      <c r="F65" s="26"/>
      <c r="I65" s="53"/>
      <c r="J65" s="53"/>
    </row>
    <row r="66" spans="1:10">
      <c r="A66" s="26"/>
      <c r="B66" s="61" t="s">
        <v>75</v>
      </c>
      <c r="C66" s="28"/>
      <c r="D66" s="28"/>
      <c r="E66" s="61" t="s">
        <v>52</v>
      </c>
      <c r="F66" s="26"/>
      <c r="I66" s="53"/>
      <c r="J66" s="53"/>
    </row>
    <row r="67" spans="1:10">
      <c r="A67" s="26"/>
      <c r="B67" s="61" t="s">
        <v>94</v>
      </c>
      <c r="C67" s="28"/>
      <c r="D67" s="28"/>
      <c r="E67" s="61" t="s">
        <v>71</v>
      </c>
      <c r="F67" s="26"/>
      <c r="I67" s="53"/>
      <c r="J67" s="53"/>
    </row>
    <row r="68" spans="1:10">
      <c r="A68" s="26"/>
      <c r="B68" s="61" t="s">
        <v>55</v>
      </c>
      <c r="C68" s="28"/>
      <c r="D68" s="28"/>
      <c r="E68" s="61" t="s">
        <v>73</v>
      </c>
      <c r="F68" s="26"/>
    </row>
    <row r="69" spans="1:10">
      <c r="A69" s="58"/>
      <c r="B69" s="59"/>
      <c r="C69" s="60"/>
      <c r="D69" s="60"/>
      <c r="E69" s="59"/>
      <c r="F69" s="58"/>
    </row>
    <row r="70" spans="1:10">
      <c r="A70" s="53"/>
      <c r="B70" s="53"/>
      <c r="C70" s="53"/>
      <c r="D70" s="53"/>
      <c r="E70" s="53"/>
      <c r="F70" s="53"/>
    </row>
    <row r="71" spans="1:10">
      <c r="B71" s="53"/>
      <c r="C71" s="53"/>
    </row>
  </sheetData>
  <sortState xmlns:xlrd2="http://schemas.microsoft.com/office/spreadsheetml/2017/richdata2" ref="I12:R13">
    <sortCondition descending="1" ref="J12:J13"/>
  </sortState>
  <phoneticPr fontId="0" type="noConversion"/>
  <pageMargins left="0.75" right="0.75" top="1" bottom="1" header="0.5" footer="0.5"/>
  <pageSetup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2000-10-17T11:23:24Z</dcterms:created>
  <dcterms:modified xsi:type="dcterms:W3CDTF">2026-05-11T21:02:15Z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idonatelli@fideuram.it</vt:lpwstr>
  </property>
  <property fmtid="{D5CDD505-2E9C-101B-9397-08002B2CF9AE}" pid="5" name="MSIP_Label_5f5fe31f-9de1-4167-a753-111c0df8115f_SetDate">
    <vt:lpwstr>2020-08-20T13:05:16.0472536Z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f1e4e0d1-7c3e-4614-9b91-c12ebe115d3d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